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<sst xmlns="http://schemas.openxmlformats.org/spreadsheetml/2006/main" count="99" uniqueCount="31">
  <si>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</si>
  <si>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</si>
  <si>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</si>
  <si>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</si>
  <si>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</si>
  <si>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</si>
  <si>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</si>
  <si>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</si>
  <si>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№119 по ул. Грибоедова,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</si>
  <si>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</si>
  <si>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Февраль</t>
  </si>
  <si>
    <t>Март</t>
  </si>
  <si>
    <t>Техническое обслуживание внутридомового газового оборудования</t>
  </si>
  <si>
    <t>Апрель</t>
  </si>
  <si>
    <t>Периодическая проверка вентиляционных и дымовых каналов</t>
  </si>
  <si>
    <t>Вывоз и погрузка автомобильных шин с контейнерной площадки для сбора ТКО</t>
  </si>
  <si>
    <t xml:space="preserve">Установка почтового ящика </t>
  </si>
  <si>
    <t>Май</t>
  </si>
  <si>
    <t>Техническое обслуживание системы отопления (консервация)</t>
  </si>
  <si>
    <t xml:space="preserve">Вывоз и погрузка автомобильных шин </t>
  </si>
  <si>
    <t>Июнь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</si>
  <si>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</si>
  <si>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</si>
  <si>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</si>
  <si>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</si>
  <si>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</si>
  <si>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</si>
  <si>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Замена стояка системы канализации в кв. № 4</t>
  </si>
  <si>
    <t>Ноябрь</t>
  </si>
  <si>
    <t>Декабрь</t>
  </si>
  <si>
    <t xml:space="preserve">Ремонт стояка отопления на чердаке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</si>
</sst>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85">
      <selection activeCell="D85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7" hidden="1" customWidth="1"/>
    <col min="5" max="5" width="9.140625" style="0" hidden="1" customWidth="1"/>
    <col min="6" max="11" width="9.140625" style="0" customWidth="1"/>
  </cols>
  <sheetData>
    <row r="1" spans="1:2" ht="46.5" customHeight="1">
      <c r="A1" s="20" t="s">
        <v>8</v>
      </c>
      <c r="B1" s="21"/>
    </row>
    <row r="2" spans="1:2" ht="24" customHeight="1">
      <c r="A2" s="3" t="s">
        <v>0</v>
      </c>
      <c r="B2" s="3" t="s">
        <v>1</v>
      </c>
    </row>
    <row r="3" spans="1:4" ht="24" customHeight="1">
      <c r="A3" s="19" t="s">
        <v>2</v>
      </c>
      <c r="B3" s="19"/>
      <c r="D3" s="8">
        <v>275.3</v>
      </c>
    </row>
    <row r="4" spans="1:4" ht="24" customHeight="1">
      <c r="A4" s="1" t="s">
        <v>7</v>
      </c>
      <c r="B4" s="4">
        <v>864.44</v>
      </c>
      <c r="D4" s="7">
        <f>B4/275.3</f>
        <v>3.139992735197966</v>
      </c>
    </row>
    <row r="5" spans="1:4" ht="24" customHeight="1">
      <c r="A5" s="1" t="s">
        <v>3</v>
      </c>
      <c r="B5" s="4">
        <v>1015.86</v>
      </c>
      <c r="D5" s="7">
        <f>B5/275.3</f>
        <v>3.690010897203051</v>
      </c>
    </row>
    <row r="6" spans="1:4" ht="24" customHeight="1">
      <c r="A6" s="1" t="s">
        <v>5</v>
      </c>
      <c r="B6" s="4">
        <v>118.48</v>
      </c>
      <c r="D6" s="7">
        <f>B6/275.3</f>
        <v>0.4303668725027243</v>
      </c>
    </row>
    <row r="7" spans="1:4" ht="24" customHeight="1">
      <c r="A7" s="5" t="s">
        <v>6</v>
      </c>
      <c r="B7" s="4">
        <v>1128.73</v>
      </c>
      <c r="D7" s="7">
        <f>B7/275.3</f>
        <v>4.1</v>
      </c>
    </row>
    <row r="8" spans="1:5" ht="24" customHeight="1">
      <c r="A8" s="6" t="s">
        <v>9</v>
      </c>
      <c r="B8" s="11">
        <v>137.65</v>
      </c>
      <c r="D8" s="9">
        <f>B8/275.3</f>
        <v>0.5</v>
      </c>
      <c r="E8" s="10"/>
    </row>
    <row r="9" spans="1:5" ht="24" customHeight="1">
      <c r="A9" s="2" t="s">
        <v>4</v>
      </c>
      <c r="B9" s="2">
        <f>SUM(B4:B8)</f>
        <v>3265.1600000000003</v>
      </c>
      <c r="D9" s="9"/>
      <c r="E9" s="10"/>
    </row>
    <row r="10" spans="1:4" ht="24" customHeight="1">
      <c r="A10" s="19" t="s">
        <v>10</v>
      </c>
      <c r="B10" s="19"/>
      <c r="D10" s="8"/>
    </row>
    <row r="11" spans="1:4" ht="24" customHeight="1">
      <c r="A11" s="1" t="s">
        <v>7</v>
      </c>
      <c r="B11" s="4">
        <v>864.44</v>
      </c>
      <c r="D11" s="7">
        <f>B11/275.3</f>
        <v>3.139992735197966</v>
      </c>
    </row>
    <row r="12" spans="1:4" ht="24" customHeight="1">
      <c r="A12" s="1" t="s">
        <v>3</v>
      </c>
      <c r="B12" s="4">
        <v>1015.86</v>
      </c>
      <c r="D12" s="7">
        <f>B12/275.3</f>
        <v>3.690010897203051</v>
      </c>
    </row>
    <row r="13" spans="1:4" ht="24" customHeight="1">
      <c r="A13" s="1" t="s">
        <v>5</v>
      </c>
      <c r="B13" s="4">
        <v>118.48</v>
      </c>
      <c r="D13" s="7">
        <f>B13/275.3</f>
        <v>0.4303668725027243</v>
      </c>
    </row>
    <row r="14" spans="1:4" ht="24" customHeight="1">
      <c r="A14" s="5" t="s">
        <v>6</v>
      </c>
      <c r="B14" s="4">
        <v>1128.73</v>
      </c>
      <c r="D14" s="7">
        <f>B14/275.3</f>
        <v>4.1</v>
      </c>
    </row>
    <row r="15" spans="1:5" ht="24" customHeight="1">
      <c r="A15" s="6" t="s">
        <v>9</v>
      </c>
      <c r="B15" s="11">
        <v>137.65</v>
      </c>
      <c r="D15" s="9">
        <f>B15/275.3</f>
        <v>0.5</v>
      </c>
      <c r="E15" s="10"/>
    </row>
    <row r="16" spans="1:5" ht="24" customHeight="1">
      <c r="A16" s="2" t="s">
        <v>4</v>
      </c>
      <c r="B16" s="2">
        <f>SUM(B11:B15)</f>
        <v>3265.1600000000003</v>
      </c>
      <c r="D16" s="9"/>
      <c r="E16" s="10"/>
    </row>
    <row r="17" spans="1:4" ht="24" customHeight="1">
      <c r="A17" s="19" t="s">
        <v>11</v>
      </c>
      <c r="B17" s="19"/>
      <c r="D17" s="8"/>
    </row>
    <row r="18" spans="1:4" ht="24" customHeight="1">
      <c r="A18" s="1" t="s">
        <v>7</v>
      </c>
      <c r="B18" s="4">
        <v>864.44</v>
      </c>
      <c r="D18" s="7">
        <f aca="true" t="shared" si="0" ref="D18:D23">B18/275.3</f>
        <v>3.139992735197966</v>
      </c>
    </row>
    <row r="19" spans="1:4" ht="24" customHeight="1">
      <c r="A19" s="1" t="s">
        <v>3</v>
      </c>
      <c r="B19" s="4">
        <v>1015.86</v>
      </c>
      <c r="D19" s="7">
        <f t="shared" si="0"/>
        <v>3.690010897203051</v>
      </c>
    </row>
    <row r="20" spans="1:4" ht="24" customHeight="1">
      <c r="A20" s="1" t="s">
        <v>5</v>
      </c>
      <c r="B20" s="4">
        <v>118.48</v>
      </c>
      <c r="D20" s="7">
        <f t="shared" si="0"/>
        <v>0.4303668725027243</v>
      </c>
    </row>
    <row r="21" spans="1:4" ht="24" customHeight="1">
      <c r="A21" s="5" t="s">
        <v>6</v>
      </c>
      <c r="B21" s="4">
        <v>1128.73</v>
      </c>
      <c r="D21" s="7">
        <f t="shared" si="0"/>
        <v>4.1</v>
      </c>
    </row>
    <row r="22" spans="1:5" ht="24" customHeight="1">
      <c r="A22" s="6" t="s">
        <v>9</v>
      </c>
      <c r="B22" s="11">
        <v>137.65</v>
      </c>
      <c r="D22" s="9">
        <f t="shared" si="0"/>
        <v>0.5</v>
      </c>
      <c r="E22" s="10"/>
    </row>
    <row r="23" spans="1:5" ht="24" customHeight="1">
      <c r="A23" s="6" t="s">
        <v>12</v>
      </c>
      <c r="B23" s="11">
        <v>1125.6</v>
      </c>
      <c r="D23" s="9">
        <f t="shared" si="0"/>
        <v>4.088630584816563</v>
      </c>
      <c r="E23" s="10"/>
    </row>
    <row r="24" spans="1:5" ht="24" customHeight="1">
      <c r="A24" s="2" t="s">
        <v>4</v>
      </c>
      <c r="B24" s="2">
        <f>SUM(B18:B23)</f>
        <v>4390.76</v>
      </c>
      <c r="D24" s="9"/>
      <c r="E24" s="10"/>
    </row>
    <row r="25" spans="1:4" ht="24" customHeight="1">
      <c r="A25" s="19" t="s">
        <v>13</v>
      </c>
      <c r="B25" s="19"/>
      <c r="D25" s="8"/>
    </row>
    <row r="26" spans="1:4" ht="24" customHeight="1">
      <c r="A26" s="1" t="s">
        <v>7</v>
      </c>
      <c r="B26" s="4">
        <v>864.44</v>
      </c>
      <c r="D26" s="7">
        <f aca="true" t="shared" si="1" ref="D26:D33">B26/275.3</f>
        <v>3.139992735197966</v>
      </c>
    </row>
    <row r="27" spans="1:4" ht="24" customHeight="1">
      <c r="A27" s="1" t="s">
        <v>3</v>
      </c>
      <c r="B27" s="4">
        <v>1015.86</v>
      </c>
      <c r="D27" s="7">
        <f t="shared" si="1"/>
        <v>3.690010897203051</v>
      </c>
    </row>
    <row r="28" spans="1:4" ht="24" customHeight="1">
      <c r="A28" s="1" t="s">
        <v>5</v>
      </c>
      <c r="B28" s="4">
        <v>118.48</v>
      </c>
      <c r="D28" s="7">
        <f t="shared" si="1"/>
        <v>0.4303668725027243</v>
      </c>
    </row>
    <row r="29" spans="1:4" ht="24" customHeight="1">
      <c r="A29" s="5" t="s">
        <v>6</v>
      </c>
      <c r="B29" s="4">
        <v>1128.73</v>
      </c>
      <c r="D29" s="7">
        <f t="shared" si="1"/>
        <v>4.1</v>
      </c>
    </row>
    <row r="30" spans="1:5" ht="24" customHeight="1">
      <c r="A30" s="6" t="s">
        <v>9</v>
      </c>
      <c r="B30" s="11">
        <v>137.65</v>
      </c>
      <c r="D30" s="9">
        <f t="shared" si="1"/>
        <v>0.5</v>
      </c>
      <c r="E30" s="10"/>
    </row>
    <row r="31" spans="1:5" ht="24" customHeight="1">
      <c r="A31" s="6" t="s">
        <v>14</v>
      </c>
      <c r="B31" s="11">
        <v>700</v>
      </c>
      <c r="D31" s="9">
        <f>B31/275.3</f>
        <v>2.542680711950599</v>
      </c>
      <c r="E31" s="10"/>
    </row>
    <row r="32" spans="1:5" ht="24" customHeight="1">
      <c r="A32" s="12" t="s">
        <v>15</v>
      </c>
      <c r="B32" s="13">
        <v>13.18</v>
      </c>
      <c r="D32" s="15">
        <f>B32/275.3</f>
        <v>0.04787504540501271</v>
      </c>
      <c r="E32" s="15">
        <f>D32+D33</f>
        <v>4.998837631674537</v>
      </c>
    </row>
    <row r="33" spans="1:5" ht="24" customHeight="1">
      <c r="A33" s="14" t="s">
        <v>16</v>
      </c>
      <c r="B33" s="13">
        <v>1363</v>
      </c>
      <c r="D33" s="15">
        <f t="shared" si="1"/>
        <v>4.950962586269524</v>
      </c>
      <c r="E33" s="16">
        <f>B32+B33</f>
        <v>1376.18</v>
      </c>
    </row>
    <row r="34" spans="1:5" ht="24" customHeight="1">
      <c r="A34" s="2" t="s">
        <v>4</v>
      </c>
      <c r="B34" s="2">
        <f>SUM(B26:B33)</f>
        <v>5341.34</v>
      </c>
      <c r="D34" s="9"/>
      <c r="E34" s="10"/>
    </row>
    <row r="35" spans="1:4" ht="24" customHeight="1">
      <c r="A35" s="19" t="s">
        <v>17</v>
      </c>
      <c r="B35" s="19"/>
      <c r="D35" s="8"/>
    </row>
    <row r="36" spans="1:4" ht="24" customHeight="1">
      <c r="A36" s="1" t="s">
        <v>7</v>
      </c>
      <c r="B36" s="4">
        <v>864.44</v>
      </c>
      <c r="D36" s="7">
        <f aca="true" t="shared" si="2" ref="D36:D42">B36/275.3</f>
        <v>3.139992735197966</v>
      </c>
    </row>
    <row r="37" spans="1:4" ht="24" customHeight="1">
      <c r="A37" s="1" t="s">
        <v>3</v>
      </c>
      <c r="B37" s="4">
        <v>1015.86</v>
      </c>
      <c r="D37" s="7">
        <f t="shared" si="2"/>
        <v>3.690010897203051</v>
      </c>
    </row>
    <row r="38" spans="1:4" ht="24" customHeight="1">
      <c r="A38" s="1" t="s">
        <v>5</v>
      </c>
      <c r="B38" s="4">
        <v>118.48</v>
      </c>
      <c r="D38" s="7">
        <f t="shared" si="2"/>
        <v>0.4303668725027243</v>
      </c>
    </row>
    <row r="39" spans="1:4" ht="24" customHeight="1">
      <c r="A39" s="5" t="s">
        <v>6</v>
      </c>
      <c r="B39" s="4">
        <v>1128.73</v>
      </c>
      <c r="D39" s="7">
        <f t="shared" si="2"/>
        <v>4.1</v>
      </c>
    </row>
    <row r="40" spans="1:5" ht="24" customHeight="1">
      <c r="A40" s="6" t="s">
        <v>9</v>
      </c>
      <c r="B40" s="11">
        <v>137.65</v>
      </c>
      <c r="D40" s="9">
        <f t="shared" si="2"/>
        <v>0.5</v>
      </c>
      <c r="E40" s="10"/>
    </row>
    <row r="41" spans="1:5" ht="24" customHeight="1">
      <c r="A41" s="6" t="s">
        <v>18</v>
      </c>
      <c r="B41" s="11">
        <v>1694.4</v>
      </c>
      <c r="D41" s="9">
        <f t="shared" si="2"/>
        <v>6.154740283327279</v>
      </c>
      <c r="E41" s="10"/>
    </row>
    <row r="42" spans="1:5" ht="24" customHeight="1">
      <c r="A42" s="12" t="s">
        <v>19</v>
      </c>
      <c r="B42" s="17">
        <v>85.72</v>
      </c>
      <c r="D42" s="9">
        <f t="shared" si="2"/>
        <v>0.31136941518343625</v>
      </c>
      <c r="E42" s="9"/>
    </row>
    <row r="43" spans="1:5" ht="24" customHeight="1">
      <c r="A43" s="2" t="s">
        <v>4</v>
      </c>
      <c r="B43" s="2">
        <f>SUM(B36:B42)</f>
        <v>5045.280000000001</v>
      </c>
      <c r="D43" s="9"/>
      <c r="E43" s="10"/>
    </row>
    <row r="44" spans="1:4" ht="24" customHeight="1">
      <c r="A44" s="19" t="s">
        <v>20</v>
      </c>
      <c r="B44" s="19"/>
      <c r="D44" s="8"/>
    </row>
    <row r="45" spans="1:4" ht="24" customHeight="1">
      <c r="A45" s="1" t="s">
        <v>7</v>
      </c>
      <c r="B45" s="4">
        <v>864.44</v>
      </c>
      <c r="D45" s="7">
        <f aca="true" t="shared" si="3" ref="D45:D50">B45/275.3</f>
        <v>3.139992735197966</v>
      </c>
    </row>
    <row r="46" spans="1:4" ht="24" customHeight="1">
      <c r="A46" s="1" t="s">
        <v>3</v>
      </c>
      <c r="B46" s="4">
        <v>1015.86</v>
      </c>
      <c r="D46" s="7">
        <f t="shared" si="3"/>
        <v>3.690010897203051</v>
      </c>
    </row>
    <row r="47" spans="1:4" ht="24" customHeight="1">
      <c r="A47" s="1" t="s">
        <v>5</v>
      </c>
      <c r="B47" s="4">
        <v>118.48</v>
      </c>
      <c r="D47" s="7">
        <f t="shared" si="3"/>
        <v>0.4303668725027243</v>
      </c>
    </row>
    <row r="48" spans="1:4" ht="24" customHeight="1">
      <c r="A48" s="5" t="s">
        <v>6</v>
      </c>
      <c r="B48" s="4">
        <v>1128.73</v>
      </c>
      <c r="D48" s="7">
        <f t="shared" si="3"/>
        <v>4.1</v>
      </c>
    </row>
    <row r="49" spans="1:5" ht="24" customHeight="1">
      <c r="A49" s="6" t="s">
        <v>9</v>
      </c>
      <c r="B49" s="11">
        <v>137.65</v>
      </c>
      <c r="D49" s="9">
        <f t="shared" si="3"/>
        <v>0.5</v>
      </c>
      <c r="E49" s="10"/>
    </row>
    <row r="50" spans="1:5" ht="24" customHeight="1">
      <c r="A50" s="17" t="s">
        <v>21</v>
      </c>
      <c r="B50" s="11">
        <v>1786</v>
      </c>
      <c r="D50" s="9">
        <f t="shared" si="3"/>
        <v>6.4874682164911</v>
      </c>
      <c r="E50" s="10"/>
    </row>
    <row r="51" spans="1:5" ht="24" customHeight="1">
      <c r="A51" s="2" t="s">
        <v>4</v>
      </c>
      <c r="B51" s="2">
        <f>SUM(B45:B50)</f>
        <v>5051.16</v>
      </c>
      <c r="D51" s="9"/>
      <c r="E51" s="10"/>
    </row>
    <row r="52" spans="1:4" ht="24" customHeight="1">
      <c r="A52" s="19" t="s">
        <v>22</v>
      </c>
      <c r="B52" s="19"/>
      <c r="D52" s="8"/>
    </row>
    <row r="53" spans="1:4" ht="24" customHeight="1">
      <c r="A53" s="1" t="s">
        <v>7</v>
      </c>
      <c r="B53" s="4">
        <v>864.44</v>
      </c>
      <c r="D53" s="7">
        <f>B53/275.3</f>
        <v>3.139992735197966</v>
      </c>
    </row>
    <row r="54" spans="1:4" ht="24" customHeight="1">
      <c r="A54" s="1" t="s">
        <v>3</v>
      </c>
      <c r="B54" s="4">
        <v>1015.86</v>
      </c>
      <c r="D54" s="7">
        <f>B54/275.3</f>
        <v>3.690010897203051</v>
      </c>
    </row>
    <row r="55" spans="1:4" ht="24" customHeight="1">
      <c r="A55" s="1" t="s">
        <v>5</v>
      </c>
      <c r="B55" s="4">
        <v>118.48</v>
      </c>
      <c r="D55" s="7">
        <f>B55/275.3</f>
        <v>0.4303668725027243</v>
      </c>
    </row>
    <row r="56" spans="1:4" ht="24" customHeight="1">
      <c r="A56" s="5" t="s">
        <v>6</v>
      </c>
      <c r="B56" s="4">
        <v>1128.73</v>
      </c>
      <c r="D56" s="7">
        <f>B56/275.3</f>
        <v>4.1</v>
      </c>
    </row>
    <row r="57" spans="1:5" ht="24" customHeight="1">
      <c r="A57" s="6" t="s">
        <v>9</v>
      </c>
      <c r="B57" s="11">
        <v>137.65</v>
      </c>
      <c r="D57" s="9">
        <f>B57/275.3</f>
        <v>0.5</v>
      </c>
      <c r="E57" s="10"/>
    </row>
    <row r="58" spans="1:5" ht="24" customHeight="1">
      <c r="A58" s="2" t="s">
        <v>4</v>
      </c>
      <c r="B58" s="2">
        <f>SUM(B53:B57)</f>
        <v>3265.1600000000003</v>
      </c>
      <c r="D58" s="9"/>
      <c r="E58" s="10"/>
    </row>
    <row r="59" spans="1:4" ht="24" customHeight="1">
      <c r="A59" s="19" t="s">
        <v>23</v>
      </c>
      <c r="B59" s="19"/>
      <c r="D59" s="8"/>
    </row>
    <row r="60" spans="1:4" ht="24" customHeight="1">
      <c r="A60" s="1" t="s">
        <v>7</v>
      </c>
      <c r="B60" s="4">
        <v>864.44</v>
      </c>
      <c r="D60" s="7">
        <f aca="true" t="shared" si="4" ref="D60:D65">B60/275.3</f>
        <v>3.139992735197966</v>
      </c>
    </row>
    <row r="61" spans="1:4" ht="24" customHeight="1">
      <c r="A61" s="1" t="s">
        <v>3</v>
      </c>
      <c r="B61" s="4">
        <v>1015.86</v>
      </c>
      <c r="D61" s="7">
        <f t="shared" si="4"/>
        <v>3.690010897203051</v>
      </c>
    </row>
    <row r="62" spans="1:4" ht="24" customHeight="1">
      <c r="A62" s="1" t="s">
        <v>5</v>
      </c>
      <c r="B62" s="4">
        <v>118.48</v>
      </c>
      <c r="D62" s="7">
        <f t="shared" si="4"/>
        <v>0.4303668725027243</v>
      </c>
    </row>
    <row r="63" spans="1:4" ht="24" customHeight="1">
      <c r="A63" s="5" t="s">
        <v>6</v>
      </c>
      <c r="B63" s="4">
        <v>1128.73</v>
      </c>
      <c r="D63" s="7">
        <f t="shared" si="4"/>
        <v>4.1</v>
      </c>
    </row>
    <row r="64" spans="1:5" ht="24" customHeight="1">
      <c r="A64" s="6" t="s">
        <v>9</v>
      </c>
      <c r="B64" s="11">
        <v>137.65</v>
      </c>
      <c r="D64" s="9">
        <f t="shared" si="4"/>
        <v>0.5</v>
      </c>
      <c r="E64" s="10"/>
    </row>
    <row r="65" spans="1:5" ht="24" customHeight="1">
      <c r="A65" s="6" t="s">
        <v>21</v>
      </c>
      <c r="B65" s="18">
        <v>1786</v>
      </c>
      <c r="D65" s="9">
        <f t="shared" si="4"/>
        <v>6.4874682164911</v>
      </c>
      <c r="E65" s="10"/>
    </row>
    <row r="66" spans="1:5" ht="24" customHeight="1">
      <c r="A66" s="2" t="s">
        <v>4</v>
      </c>
      <c r="B66" s="2">
        <f>SUM(B60:B65)</f>
        <v>5051.16</v>
      </c>
      <c r="D66" s="9"/>
      <c r="E66" s="10"/>
    </row>
    <row r="67" spans="1:4" ht="24" customHeight="1">
      <c r="A67" s="19" t="s">
        <v>24</v>
      </c>
      <c r="B67" s="19"/>
      <c r="D67" s="8"/>
    </row>
    <row r="68" spans="1:4" ht="24" customHeight="1">
      <c r="A68" s="1" t="s">
        <v>7</v>
      </c>
      <c r="B68" s="4">
        <v>864.44</v>
      </c>
      <c r="D68" s="7">
        <f aca="true" t="shared" si="5" ref="D68:D73">B68/275.3</f>
        <v>3.139992735197966</v>
      </c>
    </row>
    <row r="69" spans="1:4" ht="24" customHeight="1">
      <c r="A69" s="1" t="s">
        <v>3</v>
      </c>
      <c r="B69" s="4">
        <v>1015.86</v>
      </c>
      <c r="D69" s="7">
        <f t="shared" si="5"/>
        <v>3.690010897203051</v>
      </c>
    </row>
    <row r="70" spans="1:4" ht="24" customHeight="1">
      <c r="A70" s="1" t="s">
        <v>5</v>
      </c>
      <c r="B70" s="4">
        <v>118.48</v>
      </c>
      <c r="D70" s="7">
        <f t="shared" si="5"/>
        <v>0.4303668725027243</v>
      </c>
    </row>
    <row r="71" spans="1:4" ht="24" customHeight="1">
      <c r="A71" s="5" t="s">
        <v>6</v>
      </c>
      <c r="B71" s="4">
        <v>1128.73</v>
      </c>
      <c r="D71" s="7">
        <f t="shared" si="5"/>
        <v>4.1</v>
      </c>
    </row>
    <row r="72" spans="1:5" ht="24" customHeight="1">
      <c r="A72" s="6" t="s">
        <v>9</v>
      </c>
      <c r="B72" s="11">
        <v>137.65</v>
      </c>
      <c r="D72" s="9">
        <f t="shared" si="5"/>
        <v>0.5</v>
      </c>
      <c r="E72" s="10"/>
    </row>
    <row r="73" spans="1:5" ht="24" customHeight="1">
      <c r="A73" s="6" t="s">
        <v>25</v>
      </c>
      <c r="B73" s="18">
        <v>1550.4</v>
      </c>
      <c r="D73" s="9">
        <f t="shared" si="5"/>
        <v>5.6316745368688705</v>
      </c>
      <c r="E73" s="10"/>
    </row>
    <row r="74" spans="1:5" ht="24" customHeight="1">
      <c r="A74" s="2" t="s">
        <v>4</v>
      </c>
      <c r="B74" s="2">
        <f>SUM(B68:B73)</f>
        <v>4815.56</v>
      </c>
      <c r="D74" s="9"/>
      <c r="E74" s="10"/>
    </row>
    <row r="75" spans="1:4" ht="24" customHeight="1">
      <c r="A75" s="19" t="s">
        <v>26</v>
      </c>
      <c r="B75" s="19"/>
      <c r="D75" s="8"/>
    </row>
    <row r="76" spans="1:4" ht="24" customHeight="1">
      <c r="A76" s="1" t="s">
        <v>7</v>
      </c>
      <c r="B76" s="4">
        <v>864.44</v>
      </c>
      <c r="D76" s="7">
        <f aca="true" t="shared" si="6" ref="D76:D81">B76/275.3</f>
        <v>3.139992735197966</v>
      </c>
    </row>
    <row r="77" spans="1:4" ht="24" customHeight="1">
      <c r="A77" s="1" t="s">
        <v>3</v>
      </c>
      <c r="B77" s="4">
        <v>1015.86</v>
      </c>
      <c r="D77" s="7">
        <f t="shared" si="6"/>
        <v>3.690010897203051</v>
      </c>
    </row>
    <row r="78" spans="1:4" ht="24" customHeight="1">
      <c r="A78" s="1" t="s">
        <v>5</v>
      </c>
      <c r="B78" s="4">
        <v>118.48</v>
      </c>
      <c r="D78" s="7">
        <f t="shared" si="6"/>
        <v>0.4303668725027243</v>
      </c>
    </row>
    <row r="79" spans="1:4" ht="24" customHeight="1">
      <c r="A79" s="5" t="s">
        <v>6</v>
      </c>
      <c r="B79" s="4">
        <v>1128.73</v>
      </c>
      <c r="D79" s="7">
        <f t="shared" si="6"/>
        <v>4.1</v>
      </c>
    </row>
    <row r="80" spans="1:5" ht="24" customHeight="1">
      <c r="A80" s="6" t="s">
        <v>9</v>
      </c>
      <c r="B80" s="11">
        <v>137.65</v>
      </c>
      <c r="D80" s="9">
        <f t="shared" si="6"/>
        <v>0.5</v>
      </c>
      <c r="E80" s="10"/>
    </row>
    <row r="81" spans="1:5" ht="24" customHeight="1">
      <c r="A81" s="6" t="s">
        <v>27</v>
      </c>
      <c r="B81" s="11">
        <v>8981</v>
      </c>
      <c r="D81" s="9">
        <f t="shared" si="6"/>
        <v>32.622593534326185</v>
      </c>
      <c r="E81" s="10"/>
    </row>
    <row r="82" spans="1:5" ht="24" customHeight="1">
      <c r="A82" s="2" t="s">
        <v>4</v>
      </c>
      <c r="B82" s="2">
        <f>SUM(B76:B81)</f>
        <v>12246.16</v>
      </c>
      <c r="D82" s="9"/>
      <c r="E82" s="10"/>
    </row>
    <row r="83" spans="1:4" ht="24" customHeight="1">
      <c r="A83" s="19" t="s">
        <v>28</v>
      </c>
      <c r="B83" s="19"/>
      <c r="D83" s="8"/>
    </row>
    <row r="84" spans="1:4" ht="24" customHeight="1">
      <c r="A84" s="1" t="s">
        <v>7</v>
      </c>
      <c r="B84" s="4">
        <v>864.44</v>
      </c>
      <c r="D84" s="7">
        <f>B84/275.3</f>
        <v>3.139992735197966</v>
      </c>
    </row>
    <row r="85" spans="1:4" ht="24" customHeight="1">
      <c r="A85" s="1" t="s">
        <v>3</v>
      </c>
      <c r="B85" s="4">
        <v>1015.86</v>
      </c>
      <c r="D85" s="7">
        <f>B85/275.3</f>
        <v>3.690010897203051</v>
      </c>
    </row>
    <row r="86" spans="1:4" ht="24" customHeight="1">
      <c r="A86" s="1" t="s">
        <v>5</v>
      </c>
      <c r="B86" s="4">
        <v>118.48</v>
      </c>
      <c r="D86" s="7">
        <f>B86/275.3</f>
        <v>0.4303668725027243</v>
      </c>
    </row>
    <row r="87" spans="1:4" ht="24" customHeight="1">
      <c r="A87" s="5" t="s">
        <v>6</v>
      </c>
      <c r="B87" s="4">
        <v>1128.73</v>
      </c>
      <c r="D87" s="7">
        <f>B87/275.3</f>
        <v>4.1</v>
      </c>
    </row>
    <row r="88" spans="1:5" ht="24" customHeight="1">
      <c r="A88" s="6" t="s">
        <v>9</v>
      </c>
      <c r="B88" s="11">
        <v>137.65</v>
      </c>
      <c r="D88" s="9">
        <f>B88/275.3</f>
        <v>0.5</v>
      </c>
      <c r="E88" s="10"/>
    </row>
    <row r="89" spans="1:5" ht="24" customHeight="1">
      <c r="A89" s="2" t="s">
        <v>4</v>
      </c>
      <c r="B89" s="2">
        <f>SUM(B84:B88)</f>
        <v>3265.1600000000003</v>
      </c>
      <c r="D89" s="9"/>
      <c r="E89" s="10"/>
    </row>
    <row r="90" spans="1:4" ht="24" customHeight="1">
      <c r="A90" s="19" t="s">
        <v>29</v>
      </c>
      <c r="B90" s="19"/>
      <c r="D90" s="8"/>
    </row>
    <row r="91" spans="1:4" ht="24" customHeight="1">
      <c r="A91" s="1" t="s">
        <v>7</v>
      </c>
      <c r="B91" s="4">
        <v>864.44</v>
      </c>
      <c r="D91" s="7">
        <f>B91/275.3</f>
        <v>3.139992735197966</v>
      </c>
    </row>
    <row r="92" spans="1:4" ht="24" customHeight="1">
      <c r="A92" s="1" t="s">
        <v>3</v>
      </c>
      <c r="B92" s="4">
        <v>1015.86</v>
      </c>
      <c r="D92" s="7">
        <f>B92/275.3</f>
        <v>3.690010897203051</v>
      </c>
    </row>
    <row r="93" spans="1:4" ht="24" customHeight="1">
      <c r="A93" s="1" t="s">
        <v>5</v>
      </c>
      <c r="B93" s="4">
        <v>118.48</v>
      </c>
      <c r="D93" s="7">
        <f>B93/275.3</f>
        <v>0.4303668725027243</v>
      </c>
    </row>
    <row r="94" spans="1:4" ht="24" customHeight="1">
      <c r="A94" s="5" t="s">
        <v>6</v>
      </c>
      <c r="B94" s="4">
        <v>1128.73</v>
      </c>
      <c r="D94" s="7">
        <f>B94/275.3</f>
        <v>4.1</v>
      </c>
    </row>
    <row r="95" spans="1:5" ht="24" customHeight="1">
      <c r="A95" s="6" t="s">
        <v>9</v>
      </c>
      <c r="B95" s="11">
        <v>137.65</v>
      </c>
      <c r="D95" s="9">
        <f>B95/275.3</f>
        <v>0.5</v>
      </c>
      <c r="E95" s="10"/>
    </row>
    <row r="96" spans="1:4" ht="24" customHeight="1">
      <c r="A96" s="5" t="s">
        <v>14</v>
      </c>
      <c r="B96" s="4">
        <v>200</v>
      </c>
      <c r="D96" s="7">
        <f>B96/275.3</f>
        <v>0.726480203414457</v>
      </c>
    </row>
    <row r="97" spans="1:5" ht="24" customHeight="1">
      <c r="A97" s="14" t="s">
        <v>30</v>
      </c>
      <c r="B97" s="22">
        <v>3914</v>
      </c>
      <c r="D97" s="9">
        <f>B97/275.3</f>
        <v>14.217217580820922</v>
      </c>
      <c r="E97" s="10"/>
    </row>
    <row r="98" spans="1:5" ht="24" customHeight="1">
      <c r="A98" s="2" t="s">
        <v>4</v>
      </c>
      <c r="B98" s="2">
        <f>SUM(B91:B97)</f>
        <v>7379.16</v>
      </c>
      <c r="D98" s="9"/>
      <c r="E98" s="10"/>
    </row>
  </sheetData>
  <sheetProtection/>
  <mergeCells count="13">
    <mergeCell ref="A1:B1"/>
    <mergeCell ref="A3:B3"/>
    <mergeCell ref="A10:B10"/>
    <mergeCell ref="A17:B17"/>
    <mergeCell ref="A25:B25"/>
    <mergeCell ref="A90:B90"/>
    <mergeCell ref="A35:B35"/>
    <mergeCell ref="A83:B83"/>
    <mergeCell ref="A75:B75"/>
    <mergeCell ref="A67:B67"/>
    <mergeCell ref="A59:B59"/>
    <mergeCell ref="A52:B52"/>
    <mergeCell ref="A44:B4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2022-06-16T06:29:26Z</cp:lastPrinted>
  <dcterms:created xsi:type="dcterms:W3CDTF">1996-10-08T23:32:33Z</dcterms:created>
  <dcterms:modified xsi:type="dcterms:W3CDTF">2024-01-24T13:29:13Z</dcterms:modified>
  <cp:category/>
  <cp:version/>
  <cp:contentType/>
  <cp:contentStatus/>
</cp:coreProperties>
</file>